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61/"/>
    </mc:Choice>
  </mc:AlternateContent>
  <xr:revisionPtr revIDLastSave="26" documentId="8_{2F7BCBE9-0CAF-4B14-A359-C0E9E0D00D87}" xr6:coauthVersionLast="47" xr6:coauthVersionMax="47" xr10:uidLastSave="{B1CF408A-73CC-4756-8BA0-F423B178CEE4}"/>
  <bookViews>
    <workbookView xWindow="12" yWindow="0" windowWidth="19668" windowHeight="11040" xr2:uid="{00000000-000D-0000-FFFF-FFFF00000000}"/>
  </bookViews>
  <sheets>
    <sheet name="Incentive Type History" sheetId="2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4" i="2" l="1"/>
  <c r="Y12" i="2"/>
  <c r="X14" i="2"/>
  <c r="Y11" i="2"/>
  <c r="V14" i="2"/>
  <c r="U14" i="2"/>
  <c r="Y4" i="2" l="1"/>
  <c r="T14" i="2"/>
  <c r="S14" i="2"/>
  <c r="R14" i="2" l="1"/>
  <c r="Q14" i="2" l="1"/>
  <c r="P14" i="2" l="1"/>
  <c r="O14" i="2"/>
  <c r="N14" i="2"/>
  <c r="M14" i="2"/>
  <c r="Y13" i="2"/>
  <c r="Y10" i="2"/>
  <c r="Y9" i="2"/>
  <c r="Y8" i="2"/>
  <c r="Y7" i="2"/>
  <c r="Y6" i="2"/>
  <c r="Y5" i="2"/>
  <c r="L14" i="2"/>
  <c r="C14" i="2"/>
  <c r="D14" i="2"/>
  <c r="E14" i="2"/>
  <c r="F14" i="2"/>
  <c r="G14" i="2"/>
  <c r="H14" i="2"/>
  <c r="I14" i="2"/>
  <c r="J14" i="2"/>
  <c r="K14" i="2"/>
  <c r="Y14" i="2" l="1"/>
</calcChain>
</file>

<file path=xl/sharedStrings.xml><?xml version="1.0" encoding="utf-8"?>
<sst xmlns="http://schemas.openxmlformats.org/spreadsheetml/2006/main" count="134" uniqueCount="35">
  <si>
    <t>Other</t>
  </si>
  <si>
    <t>Total</t>
  </si>
  <si>
    <t>Notes:</t>
  </si>
  <si>
    <t>Incentive Type</t>
  </si>
  <si>
    <t>Exemptions</t>
  </si>
  <si>
    <t>Fuel Discounts</t>
  </si>
  <si>
    <t>Grants</t>
  </si>
  <si>
    <t>HOV Access</t>
  </si>
  <si>
    <t>Loans</t>
  </si>
  <si>
    <t>Rebates</t>
  </si>
  <si>
    <t>Tax Incentives</t>
  </si>
  <si>
    <t>Exemptions: Special exemptions from requirements, laws, and restrictions that normally apply to fuel or vehicles</t>
  </si>
  <si>
    <t>Fuel Discounts: Discounts on alternative fuels</t>
  </si>
  <si>
    <t>Grants: Money available to aid the distribution or use of alternative fuels or vehicles</t>
  </si>
  <si>
    <t>Rebates: Refunds on the purchase of alternative fuel equipment or vehicles</t>
  </si>
  <si>
    <t>Tax Incentives: Any tax deduction or credit that corresponds to the purchase of alternative fuel equipment or vehicles</t>
  </si>
  <si>
    <t>Definitions and Acronyms:</t>
  </si>
  <si>
    <r>
      <t>Source:</t>
    </r>
    <r>
      <rPr>
        <sz val="10"/>
        <color theme="1"/>
        <rFont val="Arial"/>
        <family val="2"/>
      </rPr>
      <t xml:space="preserve"> </t>
    </r>
  </si>
  <si>
    <t>Worksheet available at afdc.energy.gov/data</t>
  </si>
  <si>
    <r>
      <t>Incentive Additions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Policy Type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</si>
  <si>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Additions include any incentive or law that was added to the AFDC, usually in the same year that it was enacted or brought into force. Counts include incentives/laws enacted by all 50 states and the District of Columbia, including legislation that has since expired.</t>
    </r>
  </si>
  <si>
    <r>
      <t>Total</t>
    </r>
    <r>
      <rPr>
        <vertAlign val="superscript"/>
        <sz val="10"/>
        <color theme="1"/>
        <rFont val="Arial"/>
        <family val="2"/>
      </rPr>
      <t>2</t>
    </r>
  </si>
  <si>
    <r>
      <t>other</t>
    </r>
    <r>
      <rPr>
        <vertAlign val="superscript"/>
        <sz val="10"/>
        <color theme="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</si>
  <si>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In 2009, this incentive type was grouped into the "Other" category.</t>
    </r>
  </si>
  <si>
    <t>AFDC: Alternative Fuels Data Center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</si>
  <si>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Because a regulation may apply to more than one incentive type, adding the totals for each row may result in counting some incentives multiple times.</t>
    </r>
  </si>
  <si>
    <t>Technical Assistance</t>
  </si>
  <si>
    <t>Loans: Loans to undertake alternative fuel projects or vehicle leases</t>
  </si>
  <si>
    <t>Technical Assistance: Assistance to better enable somebody to use alternative fuel equipment or vehicles</t>
  </si>
  <si>
    <t xml:space="preserve">Incentive Additions by Polcy Type </t>
  </si>
  <si>
    <t>other</t>
  </si>
  <si>
    <t>HOV Access: Access to drive in high-occupancy vehicle (HOV) lanes regardless of the number of passengers in the vehicle</t>
  </si>
  <si>
    <t>Time-of-Use Rate</t>
  </si>
  <si>
    <t>AFDC laws and incentives database (afdc.energy.gov/laws)</t>
  </si>
  <si>
    <t>Last updated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</si>
</sst>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2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2" applyBorder="1"/>
    <xf numFmtId="0" fontId="5" fillId="0" borderId="2" xfId="3" applyBorder="1"/>
    <xf numFmtId="0" fontId="5" fillId="0" borderId="8" xfId="3" applyBorder="1" applyAlignment="1">
      <alignment horizontal="right"/>
    </xf>
    <xf numFmtId="0" fontId="0" fillId="0" borderId="2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4" applyBorder="1"/>
    <xf numFmtId="0" fontId="5" fillId="0" borderId="22" xfId="4" applyBorder="1"/>
    <xf numFmtId="0" fontId="5" fillId="0" borderId="23" xfId="4" applyBorder="1"/>
    <xf numFmtId="0" fontId="0" fillId="0" borderId="23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0" fontId="5" fillId="0" borderId="2" xfId="3" applyBorder="1" applyAlignment="1">
      <alignment horizontal="right"/>
    </xf>
    <xf numFmtId="0" fontId="5" fillId="0" borderId="2" xfId="2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0" fontId="0" fillId="0" borderId="20" xfId="0" applyBorder="1"/>
    <xf numFmtId="0" fontId="5" fillId="0" borderId="14" xfId="4" applyBorder="1" applyAlignment="1">
      <alignment horizontal="right"/>
    </xf>
    <xf numFmtId="0" fontId="5" fillId="0" borderId="26" xfId="3" applyBorder="1" applyAlignment="1">
      <alignment horizontal="right"/>
    </xf>
    <xf numFmtId="0" fontId="5" fillId="0" borderId="4" xfId="4" applyBorder="1"/>
    <xf numFmtId="0" fontId="5" fillId="0" borderId="9" xfId="4" applyBorder="1"/>
    <xf numFmtId="0" fontId="5" fillId="0" borderId="21" xfId="4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2" xfId="1" applyNumberFormat="1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5" xfId="0" applyFont="1" applyBorder="1" applyAlignment="1">
      <alignment horizontal="center"/>
    </xf>
    <xf numFmtId="1" fontId="5" fillId="0" borderId="6" xfId="1" applyNumberFormat="1" applyFont="1" applyBorder="1"/>
    <xf numFmtId="1" fontId="5" fillId="0" borderId="11" xfId="1" applyNumberFormat="1" applyFont="1" applyBorder="1"/>
    <xf numFmtId="1" fontId="5" fillId="0" borderId="25" xfId="1" applyNumberFormat="1" applyFont="1" applyBorder="1"/>
    <xf numFmtId="1" fontId="5" fillId="0" borderId="24" xfId="1" applyNumberFormat="1" applyFont="1" applyBorder="1"/>
    <xf numFmtId="0" fontId="5" fillId="0" borderId="0" xfId="0" applyFont="1"/>
    <xf numFmtId="1" fontId="5" fillId="0" borderId="0" xfId="0" applyNumberFormat="1" applyFont="1"/>
    <xf numFmtId="0" fontId="5" fillId="0" borderId="13" xfId="0" applyFont="1" applyBorder="1"/>
    <xf numFmtId="0" fontId="5" fillId="0" borderId="13" xfId="3" applyBorder="1" applyAlignment="1">
      <alignment horizontal="right"/>
    </xf>
    <xf numFmtId="0" fontId="5" fillId="0" borderId="4" xfId="4" applyBorder="1" applyAlignment="1">
      <alignment horizontal="right"/>
    </xf>
    <xf numFmtId="0" fontId="0" fillId="0" borderId="27" xfId="0" applyBorder="1" applyAlignment="1">
      <alignment horizontal="center"/>
    </xf>
    <xf numFmtId="0" fontId="5" fillId="0" borderId="9" xfId="3" applyBorder="1"/>
    <xf numFmtId="0" fontId="5" fillId="0" borderId="9" xfId="3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28" xfId="4" applyBorder="1" applyAlignment="1">
      <alignment horizontal="right"/>
    </xf>
    <xf numFmtId="0" fontId="11" fillId="0" borderId="0" xfId="0" applyFont="1"/>
    <xf numFmtId="0" fontId="10" fillId="0" borderId="0" xfId="0" applyFont="1"/>
    <xf numFmtId="0" fontId="5" fillId="0" borderId="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5" fillId="0" borderId="12" xfId="1" applyNumberFormat="1" applyFont="1" applyBorder="1"/>
    <xf numFmtId="3" fontId="5" fillId="0" borderId="7" xfId="1" applyNumberFormat="1" applyFont="1" applyBorder="1"/>
    <xf numFmtId="0" fontId="5" fillId="0" borderId="29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1" fontId="5" fillId="0" borderId="9" xfId="1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" fontId="5" fillId="0" borderId="12" xfId="1" applyNumberFormat="1" applyFont="1" applyFill="1" applyBorder="1"/>
    <xf numFmtId="0" fontId="1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30" xfId="0" applyFont="1" applyBorder="1"/>
    <xf numFmtId="0" fontId="5" fillId="0" borderId="3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30" xfId="3" applyBorder="1" applyAlignment="1">
      <alignment horizontal="right"/>
    </xf>
    <xf numFmtId="0" fontId="5" fillId="0" borderId="31" xfId="4" applyBorder="1" applyAlignment="1">
      <alignment horizontal="right"/>
    </xf>
    <xf numFmtId="1" fontId="5" fillId="0" borderId="32" xfId="1" applyNumberFormat="1" applyFont="1" applyFill="1" applyBorder="1"/>
    <xf numFmtId="1" fontId="5" fillId="0" borderId="11" xfId="1" applyNumberFormat="1" applyFont="1" applyFill="1" applyBorder="1"/>
    <xf numFmtId="0" fontId="0" fillId="0" borderId="5" xfId="0" applyBorder="1" applyAlignment="1">
      <alignment horizontal="center"/>
    </xf>
    <xf numFmtId="0" fontId="5" fillId="0" borderId="6" xfId="3" applyBorder="1"/>
    <xf numFmtId="0" fontId="5" fillId="0" borderId="6" xfId="3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33" xfId="4" applyBorder="1"/>
  </cellXfs>
  <cellStyles count="13"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3" xfId="2" xr:uid="{00000000-0005-0000-0000-00000A000000}"/>
    <cellStyle name="Normal 4" xfId="3" xr:uid="{00000000-0005-0000-0000-00000B000000}"/>
    <cellStyle name="Normal 5" xfId="4" xr:uid="{00000000-0005-0000-0000-00000C000000}"/>
  </cellStyles>
  <dxfs count="2">
    <dxf>
      <border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medium">
          <color auto="1"/>
        </vertical>
        <horizontal style="medium">
          <color auto="1"/>
        </horizontal>
      </border>
    </dxf>
  </dxfs>
  <tableStyles count="2" defaultTableStyle="TableStyleMedium9" defaultPivotStyle="PivotStyleLight16">
    <tableStyle name="Table Style 1" pivot="0" count="1" xr9:uid="{00000000-0011-0000-FFFF-FFFF00000000}">
      <tableStyleElement type="wholeTable" dxfId="1"/>
    </tableStyle>
    <tableStyle name="Table Style 2" pivot="0" count="1" xr9:uid="{00000000-0011-0000-FFFF-FFFF01000000}"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Incentive Additions by Policy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350125268432596E-2"/>
          <c:y val="0.110582556490783"/>
          <c:w val="0.720387586494871"/>
          <c:h val="0.79423996138413699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'Incentive Type History'!$B$13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History'!$C$13:$X$13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31</c:v>
                </c:pt>
                <c:pt idx="9">
                  <c:v>22</c:v>
                </c:pt>
                <c:pt idx="10">
                  <c:v>0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2</c:v>
                </c:pt>
                <c:pt idx="15">
                  <c:v>1</c:v>
                </c:pt>
                <c:pt idx="16">
                  <c:v>30</c:v>
                </c:pt>
                <c:pt idx="17">
                  <c:v>25</c:v>
                </c:pt>
                <c:pt idx="18">
                  <c:v>21</c:v>
                </c:pt>
                <c:pt idx="19">
                  <c:v>23</c:v>
                </c:pt>
                <c:pt idx="20">
                  <c:v>70</c:v>
                </c:pt>
                <c:pt idx="2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DA-CC44-983B-E4F2AFB66057}"/>
            </c:ext>
          </c:extLst>
        </c:ser>
        <c:ser>
          <c:idx val="8"/>
          <c:order val="1"/>
          <c:tx>
            <c:strRef>
              <c:f>'Incentive Type History'!$B$12</c:f>
              <c:strCache>
                <c:ptCount val="1"/>
                <c:pt idx="0">
                  <c:v>Time-of-Use Rate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History'!$C$12:$X$12</c:f>
              <c:numCache>
                <c:formatCode>General</c:formatCode>
                <c:ptCount val="22"/>
                <c:pt idx="6">
                  <c:v>1</c:v>
                </c:pt>
                <c:pt idx="9">
                  <c:v>6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7</c:v>
                </c:pt>
                <c:pt idx="19">
                  <c:v>11</c:v>
                </c:pt>
                <c:pt idx="20">
                  <c:v>12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DA-CC44-983B-E4F2AFB66057}"/>
            </c:ext>
          </c:extLst>
        </c:ser>
        <c:ser>
          <c:idx val="0"/>
          <c:order val="2"/>
          <c:tx>
            <c:v>Technical Assistance</c:v>
          </c:tx>
          <c:invertIfNegative val="0"/>
          <c:val>
            <c:numRef>
              <c:f>'Incentive Type History'!$C$11:$X$11</c:f>
              <c:numCache>
                <c:formatCode>General</c:formatCode>
                <c:ptCount val="22"/>
                <c:pt idx="1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5-487C-B24C-B990D5551767}"/>
            </c:ext>
          </c:extLst>
        </c:ser>
        <c:ser>
          <c:idx val="7"/>
          <c:order val="3"/>
          <c:tx>
            <c:strRef>
              <c:f>'Incentive Type History'!$B$10</c:f>
              <c:strCache>
                <c:ptCount val="1"/>
                <c:pt idx="0">
                  <c:v>Tax Incentives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History'!$C$10:$X$10</c:f>
              <c:numCache>
                <c:formatCode>General</c:formatCode>
                <c:ptCount val="22"/>
                <c:pt idx="0">
                  <c:v>9</c:v>
                </c:pt>
                <c:pt idx="1">
                  <c:v>8</c:v>
                </c:pt>
                <c:pt idx="2">
                  <c:v>16</c:v>
                </c:pt>
                <c:pt idx="3">
                  <c:v>19</c:v>
                </c:pt>
                <c:pt idx="4">
                  <c:v>19</c:v>
                </c:pt>
                <c:pt idx="5">
                  <c:v>24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5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DA-CC44-983B-E4F2AFB66057}"/>
            </c:ext>
          </c:extLst>
        </c:ser>
        <c:ser>
          <c:idx val="6"/>
          <c:order val="4"/>
          <c:tx>
            <c:strRef>
              <c:f>'Incentive Type History'!$B$9</c:f>
              <c:strCache>
                <c:ptCount val="1"/>
                <c:pt idx="0">
                  <c:v>Rebates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History'!$C$9:$X$9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  <c:pt idx="12">
                  <c:v>14</c:v>
                </c:pt>
                <c:pt idx="13">
                  <c:v>15</c:v>
                </c:pt>
                <c:pt idx="14">
                  <c:v>23</c:v>
                </c:pt>
                <c:pt idx="15">
                  <c:v>14</c:v>
                </c:pt>
                <c:pt idx="16">
                  <c:v>67</c:v>
                </c:pt>
                <c:pt idx="17">
                  <c:v>54</c:v>
                </c:pt>
                <c:pt idx="18">
                  <c:v>36</c:v>
                </c:pt>
                <c:pt idx="19">
                  <c:v>57</c:v>
                </c:pt>
                <c:pt idx="20">
                  <c:v>64</c:v>
                </c:pt>
                <c:pt idx="2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DA-CC44-983B-E4F2AFB66057}"/>
            </c:ext>
          </c:extLst>
        </c:ser>
        <c:ser>
          <c:idx val="5"/>
          <c:order val="5"/>
          <c:tx>
            <c:strRef>
              <c:f>'Incentive Type History'!$B$8</c:f>
              <c:strCache>
                <c:ptCount val="1"/>
                <c:pt idx="0">
                  <c:v>Loans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History'!$C$8:$X$8</c:f>
              <c:numCache>
                <c:formatCode>General</c:formatCode>
                <c:ptCount val="22"/>
                <c:pt idx="1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DA-CC44-983B-E4F2AFB66057}"/>
            </c:ext>
          </c:extLst>
        </c:ser>
        <c:ser>
          <c:idx val="4"/>
          <c:order val="6"/>
          <c:tx>
            <c:strRef>
              <c:f>'Incentive Type History'!$B$7</c:f>
              <c:strCache>
                <c:ptCount val="1"/>
                <c:pt idx="0">
                  <c:v>HOV Access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History'!$C$7:$X$7</c:f>
              <c:numCache>
                <c:formatCode>General</c:formatCode>
                <c:ptCount val="22"/>
                <c:pt idx="0">
                  <c:v>1</c:v>
                </c:pt>
                <c:pt idx="2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DA-CC44-983B-E4F2AFB66057}"/>
            </c:ext>
          </c:extLst>
        </c:ser>
        <c:ser>
          <c:idx val="3"/>
          <c:order val="7"/>
          <c:tx>
            <c:strRef>
              <c:f>'Incentive Type History'!$B$6</c:f>
              <c:strCache>
                <c:ptCount val="1"/>
                <c:pt idx="0">
                  <c:v>Grants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History'!$C$6:$X$6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24</c:v>
                </c:pt>
                <c:pt idx="5">
                  <c:v>23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  <c:pt idx="9">
                  <c:v>10</c:v>
                </c:pt>
                <c:pt idx="10">
                  <c:v>3</c:v>
                </c:pt>
                <c:pt idx="11">
                  <c:v>14</c:v>
                </c:pt>
                <c:pt idx="12">
                  <c:v>11</c:v>
                </c:pt>
                <c:pt idx="13">
                  <c:v>17</c:v>
                </c:pt>
                <c:pt idx="14">
                  <c:v>11</c:v>
                </c:pt>
                <c:pt idx="15">
                  <c:v>6</c:v>
                </c:pt>
                <c:pt idx="16">
                  <c:v>31</c:v>
                </c:pt>
                <c:pt idx="17">
                  <c:v>39</c:v>
                </c:pt>
                <c:pt idx="18">
                  <c:v>14</c:v>
                </c:pt>
                <c:pt idx="19">
                  <c:v>14</c:v>
                </c:pt>
                <c:pt idx="20">
                  <c:v>82</c:v>
                </c:pt>
                <c:pt idx="2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A-CC44-983B-E4F2AFB66057}"/>
            </c:ext>
          </c:extLst>
        </c:ser>
        <c:ser>
          <c:idx val="1"/>
          <c:order val="8"/>
          <c:tx>
            <c:strRef>
              <c:f>'Incentive Type History'!$B$5</c:f>
              <c:strCache>
                <c:ptCount val="1"/>
                <c:pt idx="0">
                  <c:v>Fuel Discounts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History'!$C$5:$X$5</c:f>
              <c:numCache>
                <c:formatCode>General</c:formatCode>
                <c:ptCount val="22"/>
                <c:pt idx="4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A-CC44-983B-E4F2AFB66057}"/>
            </c:ext>
          </c:extLst>
        </c:ser>
        <c:ser>
          <c:idx val="2"/>
          <c:order val="9"/>
          <c:tx>
            <c:strRef>
              <c:f>'Incentive Type History'!$B$4</c:f>
              <c:strCache>
                <c:ptCount val="1"/>
                <c:pt idx="0">
                  <c:v>Exemptions</c:v>
                </c:pt>
              </c:strCache>
            </c:strRef>
          </c:tx>
          <c:invertIfNegative val="0"/>
          <c:cat>
            <c:numRef>
              <c:f>'Incentive Type History'!$C$3:$X$3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'Incentive Type History'!$C$4:$X$4</c:f>
              <c:numCache>
                <c:formatCode>General</c:formatCode>
                <c:ptCount val="2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4</c:v>
                </c:pt>
                <c:pt idx="11">
                  <c:v>9</c:v>
                </c:pt>
                <c:pt idx="12">
                  <c:v>5</c:v>
                </c:pt>
                <c:pt idx="13">
                  <c:v>15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A-CC44-983B-E4F2AFB6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035664"/>
        <c:axId val="387036448"/>
      </c:barChart>
      <c:catAx>
        <c:axId val="38703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036448"/>
        <c:crosses val="autoZero"/>
        <c:auto val="1"/>
        <c:lblAlgn val="ctr"/>
        <c:lblOffset val="100"/>
        <c:noMultiLvlLbl val="0"/>
      </c:catAx>
      <c:valAx>
        <c:axId val="387036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Incentives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035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161926</xdr:rowOff>
    </xdr:from>
    <xdr:to>
      <xdr:col>14</xdr:col>
      <xdr:colOff>330200</xdr:colOff>
      <xdr:row>61</xdr:row>
      <xdr:rowOff>76200</xdr:rowOff>
    </xdr:to>
    <xdr:graphicFrame macro="">
      <xdr:nvGraphicFramePr>
        <xdr:cNvPr id="2052" name="Chart 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0.72103</cdr:x>
      <cdr:y>0.93672</cdr:y>
    </cdr:from>
    <cdr:to>
      <cdr:x>0.99488</cdr:x>
      <cdr:y>0.99151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5575" y="4202371"/>
          <a:ext cx="2444264" cy="24580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+mn-lt"/>
              <a:cs typeface="Arial"/>
            </a:rPr>
            <a:t>afdc.energy.gov/data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36"/>
  <sheetViews>
    <sheetView tabSelected="1" zoomScale="85" zoomScaleNormal="85" workbookViewId="0">
      <selection activeCell="P64" sqref="P64"/>
    </sheetView>
  </sheetViews>
  <sheetFormatPr defaultColWidth="8.77734375" defaultRowHeight="14.4" x14ac:dyDescent="0.3"/>
  <cols>
    <col min="1" max="1" width="3.44140625" customWidth="1"/>
    <col min="2" max="2" width="19" customWidth="1"/>
    <col min="12" max="24" width="9.109375" customWidth="1"/>
    <col min="26" max="26" width="3" customWidth="1"/>
  </cols>
  <sheetData>
    <row r="1" spans="2:28" ht="15" thickBot="1" x14ac:dyDescent="0.35"/>
    <row r="2" spans="2:28" ht="20.55" customHeight="1" x14ac:dyDescent="0.3"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</row>
    <row r="3" spans="2:28" ht="16.2" x14ac:dyDescent="0.3">
      <c r="B3" s="33" t="s">
        <v>3</v>
      </c>
      <c r="C3" s="34">
        <v>2002</v>
      </c>
      <c r="D3" s="34">
        <v>2003</v>
      </c>
      <c r="E3" s="34">
        <v>2004</v>
      </c>
      <c r="F3" s="34">
        <v>2005</v>
      </c>
      <c r="G3" s="34">
        <v>2006</v>
      </c>
      <c r="H3" s="34">
        <v>2007</v>
      </c>
      <c r="I3" s="35">
        <v>2008</v>
      </c>
      <c r="J3" s="36">
        <v>2009</v>
      </c>
      <c r="K3" s="36">
        <v>2010</v>
      </c>
      <c r="L3" s="36">
        <v>2011</v>
      </c>
      <c r="M3" s="36">
        <v>2012</v>
      </c>
      <c r="N3" s="49">
        <v>2013</v>
      </c>
      <c r="O3" s="49">
        <v>2014</v>
      </c>
      <c r="P3" s="49">
        <v>2015</v>
      </c>
      <c r="Q3" s="49">
        <v>2016</v>
      </c>
      <c r="R3" s="49">
        <v>2017</v>
      </c>
      <c r="S3" s="49">
        <v>2018</v>
      </c>
      <c r="T3" s="49">
        <v>2019</v>
      </c>
      <c r="U3" s="49">
        <v>2020</v>
      </c>
      <c r="V3" s="49">
        <v>2021</v>
      </c>
      <c r="W3" s="36">
        <v>2022</v>
      </c>
      <c r="X3" s="82">
        <v>2023</v>
      </c>
      <c r="Y3" s="37" t="s">
        <v>21</v>
      </c>
      <c r="AB3" s="26"/>
    </row>
    <row r="4" spans="2:28" x14ac:dyDescent="0.3">
      <c r="B4" s="38" t="s">
        <v>4</v>
      </c>
      <c r="C4" s="4">
        <v>4</v>
      </c>
      <c r="D4" s="5">
        <v>3</v>
      </c>
      <c r="E4" s="5">
        <v>5</v>
      </c>
      <c r="F4" s="5">
        <v>5</v>
      </c>
      <c r="G4" s="5">
        <v>7</v>
      </c>
      <c r="H4" s="5">
        <v>6</v>
      </c>
      <c r="I4" s="5">
        <v>9</v>
      </c>
      <c r="J4" s="59">
        <v>12</v>
      </c>
      <c r="K4" s="60">
        <v>12</v>
      </c>
      <c r="L4" s="59">
        <v>13</v>
      </c>
      <c r="M4" s="59">
        <v>4</v>
      </c>
      <c r="N4" s="61">
        <v>9</v>
      </c>
      <c r="O4" s="61">
        <v>5</v>
      </c>
      <c r="P4" s="61">
        <v>15</v>
      </c>
      <c r="Q4" s="61">
        <v>5</v>
      </c>
      <c r="R4" s="59">
        <v>5</v>
      </c>
      <c r="S4" s="61">
        <v>8</v>
      </c>
      <c r="T4" s="61">
        <v>3</v>
      </c>
      <c r="U4" s="61">
        <v>3</v>
      </c>
      <c r="V4" s="61">
        <v>2</v>
      </c>
      <c r="W4" s="59">
        <v>1</v>
      </c>
      <c r="X4" s="83">
        <v>5</v>
      </c>
      <c r="Y4" s="62">
        <f>SUM(C4:X4)</f>
        <v>141</v>
      </c>
      <c r="AB4" s="26"/>
    </row>
    <row r="5" spans="2:28" ht="16.2" x14ac:dyDescent="0.3">
      <c r="B5" s="38" t="s">
        <v>5</v>
      </c>
      <c r="C5" s="39"/>
      <c r="D5" s="5"/>
      <c r="E5" s="5"/>
      <c r="F5" s="5"/>
      <c r="G5" s="5">
        <v>3</v>
      </c>
      <c r="H5" s="5"/>
      <c r="I5" s="5">
        <v>1</v>
      </c>
      <c r="J5" s="59" t="s">
        <v>22</v>
      </c>
      <c r="K5" s="59" t="s">
        <v>22</v>
      </c>
      <c r="L5" s="59" t="s">
        <v>22</v>
      </c>
      <c r="M5" s="59" t="s">
        <v>22</v>
      </c>
      <c r="N5" s="59" t="s">
        <v>22</v>
      </c>
      <c r="O5" s="59" t="s">
        <v>22</v>
      </c>
      <c r="P5" s="59" t="s">
        <v>22</v>
      </c>
      <c r="Q5" s="59" t="s">
        <v>22</v>
      </c>
      <c r="R5" s="59" t="s">
        <v>22</v>
      </c>
      <c r="S5" s="59" t="s">
        <v>22</v>
      </c>
      <c r="T5" s="59" t="s">
        <v>22</v>
      </c>
      <c r="U5" s="59" t="s">
        <v>22</v>
      </c>
      <c r="V5" s="59" t="s">
        <v>22</v>
      </c>
      <c r="W5" s="59" t="s">
        <v>22</v>
      </c>
      <c r="X5" s="84" t="s">
        <v>22</v>
      </c>
      <c r="Y5" s="62">
        <f t="shared" ref="Y5:Y13" si="0">SUM(C5:X5)</f>
        <v>4</v>
      </c>
      <c r="AB5" s="26"/>
    </row>
    <row r="6" spans="2:28" x14ac:dyDescent="0.3">
      <c r="B6" s="38" t="s">
        <v>6</v>
      </c>
      <c r="C6" s="4">
        <v>2</v>
      </c>
      <c r="D6" s="5">
        <v>4</v>
      </c>
      <c r="E6" s="5">
        <v>6</v>
      </c>
      <c r="F6" s="5">
        <v>7</v>
      </c>
      <c r="G6" s="5">
        <v>24</v>
      </c>
      <c r="H6" s="5">
        <v>23</v>
      </c>
      <c r="I6" s="5">
        <v>14</v>
      </c>
      <c r="J6" s="59">
        <v>12</v>
      </c>
      <c r="K6" s="6">
        <v>8</v>
      </c>
      <c r="L6" s="21">
        <v>10</v>
      </c>
      <c r="M6" s="21">
        <v>3</v>
      </c>
      <c r="N6" s="50">
        <v>14</v>
      </c>
      <c r="O6" s="50">
        <v>11</v>
      </c>
      <c r="P6" s="50">
        <v>17</v>
      </c>
      <c r="Q6" s="50">
        <v>11</v>
      </c>
      <c r="R6" s="21">
        <v>6</v>
      </c>
      <c r="S6" s="21">
        <v>31</v>
      </c>
      <c r="T6" s="21">
        <v>39</v>
      </c>
      <c r="U6" s="21">
        <v>14</v>
      </c>
      <c r="V6" s="21">
        <v>14</v>
      </c>
      <c r="W6" s="21">
        <v>82</v>
      </c>
      <c r="X6" s="85">
        <v>27</v>
      </c>
      <c r="Y6" s="62">
        <f t="shared" si="0"/>
        <v>379</v>
      </c>
      <c r="AB6" s="26"/>
    </row>
    <row r="7" spans="2:28" ht="16.2" x14ac:dyDescent="0.3">
      <c r="B7" s="38" t="s">
        <v>7</v>
      </c>
      <c r="C7" s="4">
        <v>1</v>
      </c>
      <c r="D7" s="5"/>
      <c r="E7" s="5">
        <v>3</v>
      </c>
      <c r="F7" s="5"/>
      <c r="G7" s="5">
        <v>1</v>
      </c>
      <c r="H7" s="5">
        <v>1</v>
      </c>
      <c r="I7" s="5">
        <v>1</v>
      </c>
      <c r="J7" s="59" t="s">
        <v>22</v>
      </c>
      <c r="K7" s="59" t="s">
        <v>22</v>
      </c>
      <c r="L7" s="59" t="s">
        <v>22</v>
      </c>
      <c r="M7" s="59" t="s">
        <v>22</v>
      </c>
      <c r="N7" s="59" t="s">
        <v>22</v>
      </c>
      <c r="O7" s="59" t="s">
        <v>22</v>
      </c>
      <c r="P7" s="59" t="s">
        <v>22</v>
      </c>
      <c r="Q7" s="59" t="s">
        <v>22</v>
      </c>
      <c r="R7" s="59" t="s">
        <v>22</v>
      </c>
      <c r="S7" s="59" t="s">
        <v>22</v>
      </c>
      <c r="T7" s="59" t="s">
        <v>22</v>
      </c>
      <c r="U7" s="59" t="s">
        <v>22</v>
      </c>
      <c r="V7" s="59" t="s">
        <v>22</v>
      </c>
      <c r="W7" s="59" t="s">
        <v>22</v>
      </c>
      <c r="X7" s="84" t="s">
        <v>22</v>
      </c>
      <c r="Y7" s="62">
        <f t="shared" si="0"/>
        <v>7</v>
      </c>
      <c r="AB7" s="26"/>
    </row>
    <row r="8" spans="2:28" ht="16.2" x14ac:dyDescent="0.3">
      <c r="B8" s="38" t="s">
        <v>8</v>
      </c>
      <c r="C8" s="4"/>
      <c r="D8" s="5">
        <v>3</v>
      </c>
      <c r="E8" s="5"/>
      <c r="F8" s="5">
        <v>2</v>
      </c>
      <c r="G8" s="5">
        <v>6</v>
      </c>
      <c r="H8" s="5">
        <v>7</v>
      </c>
      <c r="I8" s="5">
        <v>1</v>
      </c>
      <c r="J8" s="59" t="s">
        <v>22</v>
      </c>
      <c r="K8" s="6">
        <v>5</v>
      </c>
      <c r="L8" s="21">
        <v>9</v>
      </c>
      <c r="M8" s="21">
        <v>6</v>
      </c>
      <c r="N8" s="50">
        <v>4</v>
      </c>
      <c r="O8" s="50">
        <v>6</v>
      </c>
      <c r="P8" s="50">
        <v>6</v>
      </c>
      <c r="Q8" s="50">
        <v>0</v>
      </c>
      <c r="R8" s="50">
        <v>1</v>
      </c>
      <c r="S8" s="50">
        <v>7</v>
      </c>
      <c r="T8" s="50">
        <v>4</v>
      </c>
      <c r="U8" s="50">
        <v>0</v>
      </c>
      <c r="V8" s="50">
        <v>2</v>
      </c>
      <c r="W8" s="21">
        <v>4</v>
      </c>
      <c r="X8" s="85">
        <v>1</v>
      </c>
      <c r="Y8" s="62">
        <f t="shared" si="0"/>
        <v>74</v>
      </c>
      <c r="AB8" s="26"/>
    </row>
    <row r="9" spans="2:28" x14ac:dyDescent="0.3">
      <c r="B9" s="38" t="s">
        <v>9</v>
      </c>
      <c r="C9" s="4">
        <v>3</v>
      </c>
      <c r="D9" s="5">
        <v>3</v>
      </c>
      <c r="E9" s="5">
        <v>1</v>
      </c>
      <c r="F9" s="5">
        <v>3</v>
      </c>
      <c r="G9" s="5">
        <v>10</v>
      </c>
      <c r="H9" s="5">
        <v>6</v>
      </c>
      <c r="I9" s="5">
        <v>2</v>
      </c>
      <c r="J9" s="59">
        <v>5</v>
      </c>
      <c r="K9" s="6">
        <v>5</v>
      </c>
      <c r="L9" s="21">
        <v>14</v>
      </c>
      <c r="M9" s="21">
        <v>11</v>
      </c>
      <c r="N9" s="50">
        <v>8</v>
      </c>
      <c r="O9" s="50">
        <v>14</v>
      </c>
      <c r="P9" s="61">
        <v>15</v>
      </c>
      <c r="Q9" s="50">
        <v>23</v>
      </c>
      <c r="R9" s="21">
        <v>14</v>
      </c>
      <c r="S9" s="50">
        <v>67</v>
      </c>
      <c r="T9" s="50">
        <v>54</v>
      </c>
      <c r="U9" s="50">
        <v>36</v>
      </c>
      <c r="V9" s="50">
        <v>57</v>
      </c>
      <c r="W9" s="21">
        <v>64</v>
      </c>
      <c r="X9" s="85">
        <v>48</v>
      </c>
      <c r="Y9" s="62">
        <f t="shared" si="0"/>
        <v>463</v>
      </c>
    </row>
    <row r="10" spans="2:28" x14ac:dyDescent="0.3">
      <c r="B10" s="38" t="s">
        <v>10</v>
      </c>
      <c r="C10" s="4">
        <v>9</v>
      </c>
      <c r="D10" s="5">
        <v>8</v>
      </c>
      <c r="E10" s="5">
        <v>16</v>
      </c>
      <c r="F10" s="5">
        <v>19</v>
      </c>
      <c r="G10" s="5">
        <v>19</v>
      </c>
      <c r="H10" s="5">
        <v>24</v>
      </c>
      <c r="I10" s="5">
        <v>14</v>
      </c>
      <c r="J10" s="59">
        <v>14</v>
      </c>
      <c r="K10" s="6">
        <v>16</v>
      </c>
      <c r="L10" s="21">
        <v>14</v>
      </c>
      <c r="M10" s="21">
        <v>5</v>
      </c>
      <c r="N10" s="50">
        <v>15</v>
      </c>
      <c r="O10" s="50">
        <v>6</v>
      </c>
      <c r="P10" s="50">
        <v>4</v>
      </c>
      <c r="Q10" s="50">
        <v>7</v>
      </c>
      <c r="R10" s="21">
        <v>1</v>
      </c>
      <c r="S10" s="50">
        <v>2</v>
      </c>
      <c r="T10" s="50">
        <v>0</v>
      </c>
      <c r="U10" s="50">
        <v>1</v>
      </c>
      <c r="V10" s="50">
        <v>2</v>
      </c>
      <c r="W10" s="21">
        <v>6</v>
      </c>
      <c r="X10" s="85">
        <v>8</v>
      </c>
      <c r="Y10" s="62">
        <f t="shared" si="0"/>
        <v>210</v>
      </c>
    </row>
    <row r="11" spans="2:28" ht="16.2" x14ac:dyDescent="0.3">
      <c r="B11" s="38" t="s">
        <v>26</v>
      </c>
      <c r="C11" s="39"/>
      <c r="D11" s="5">
        <v>13</v>
      </c>
      <c r="E11" s="5"/>
      <c r="F11" s="5">
        <v>1</v>
      </c>
      <c r="G11" s="5">
        <v>1</v>
      </c>
      <c r="H11" s="5">
        <v>1</v>
      </c>
      <c r="I11" s="5">
        <v>2</v>
      </c>
      <c r="J11" s="59" t="s">
        <v>22</v>
      </c>
      <c r="K11" s="59" t="s">
        <v>22</v>
      </c>
      <c r="L11" s="59" t="s">
        <v>22</v>
      </c>
      <c r="M11" s="59" t="s">
        <v>22</v>
      </c>
      <c r="N11" s="59" t="s">
        <v>22</v>
      </c>
      <c r="O11" s="59" t="s">
        <v>22</v>
      </c>
      <c r="P11" s="59" t="s">
        <v>22</v>
      </c>
      <c r="Q11" s="59" t="s">
        <v>22</v>
      </c>
      <c r="R11" s="59" t="s">
        <v>22</v>
      </c>
      <c r="S11" s="59" t="s">
        <v>22</v>
      </c>
      <c r="T11" s="59" t="s">
        <v>22</v>
      </c>
      <c r="U11" s="59" t="s">
        <v>22</v>
      </c>
      <c r="V11" s="59" t="s">
        <v>22</v>
      </c>
      <c r="W11" s="59" t="s">
        <v>22</v>
      </c>
      <c r="X11" s="84" t="s">
        <v>22</v>
      </c>
      <c r="Y11" s="62">
        <f t="shared" ref="Y11" si="1">SUM(C11:X11)</f>
        <v>18</v>
      </c>
    </row>
    <row r="12" spans="2:28" x14ac:dyDescent="0.3">
      <c r="B12" s="65" t="s">
        <v>32</v>
      </c>
      <c r="C12" s="66"/>
      <c r="D12" s="53"/>
      <c r="E12" s="53"/>
      <c r="F12" s="53"/>
      <c r="G12" s="53"/>
      <c r="H12" s="53"/>
      <c r="I12" s="53">
        <v>1</v>
      </c>
      <c r="J12" s="67"/>
      <c r="K12" s="68"/>
      <c r="L12" s="67">
        <v>6</v>
      </c>
      <c r="M12" s="67">
        <v>1</v>
      </c>
      <c r="N12" s="64"/>
      <c r="O12" s="64">
        <v>1</v>
      </c>
      <c r="P12" s="64">
        <v>1</v>
      </c>
      <c r="Q12" s="64">
        <v>1</v>
      </c>
      <c r="R12" s="67">
        <v>1</v>
      </c>
      <c r="S12" s="67">
        <v>4</v>
      </c>
      <c r="T12" s="67">
        <v>6</v>
      </c>
      <c r="U12" s="67">
        <v>7</v>
      </c>
      <c r="V12" s="64">
        <v>11</v>
      </c>
      <c r="W12" s="67">
        <v>12</v>
      </c>
      <c r="X12" s="60">
        <v>7</v>
      </c>
      <c r="Y12" s="69">
        <f t="shared" ref="Y12" si="2">SUM(C12:X12)</f>
        <v>59</v>
      </c>
    </row>
    <row r="13" spans="2:28" ht="15" thickBot="1" x14ac:dyDescent="0.35">
      <c r="B13" s="40" t="s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1">
        <v>0</v>
      </c>
      <c r="J13" s="41">
        <v>8</v>
      </c>
      <c r="K13" s="32">
        <v>31</v>
      </c>
      <c r="L13" s="51">
        <v>22</v>
      </c>
      <c r="M13" s="51">
        <v>0</v>
      </c>
      <c r="N13" s="56">
        <v>6</v>
      </c>
      <c r="O13" s="56">
        <v>9</v>
      </c>
      <c r="P13" s="56">
        <v>9</v>
      </c>
      <c r="Q13" s="56">
        <v>2</v>
      </c>
      <c r="R13" s="51">
        <v>1</v>
      </c>
      <c r="S13" s="51">
        <v>30</v>
      </c>
      <c r="T13" s="51">
        <v>25</v>
      </c>
      <c r="U13" s="51">
        <v>21</v>
      </c>
      <c r="V13" s="51">
        <v>23</v>
      </c>
      <c r="W13" s="51">
        <v>70</v>
      </c>
      <c r="X13" s="86">
        <v>20</v>
      </c>
      <c r="Y13" s="62">
        <f t="shared" si="0"/>
        <v>277</v>
      </c>
    </row>
    <row r="14" spans="2:28" ht="15.6" thickTop="1" thickBot="1" x14ac:dyDescent="0.35">
      <c r="B14" s="42" t="s">
        <v>1</v>
      </c>
      <c r="C14" s="43">
        <f t="shared" ref="C14:K14" si="3">SUM(C4:C13)</f>
        <v>19</v>
      </c>
      <c r="D14" s="43">
        <f t="shared" si="3"/>
        <v>34</v>
      </c>
      <c r="E14" s="43">
        <f t="shared" si="3"/>
        <v>31</v>
      </c>
      <c r="F14" s="43">
        <f t="shared" si="3"/>
        <v>37</v>
      </c>
      <c r="G14" s="43">
        <f t="shared" si="3"/>
        <v>71</v>
      </c>
      <c r="H14" s="44">
        <f t="shared" si="3"/>
        <v>68</v>
      </c>
      <c r="I14" s="44">
        <f t="shared" si="3"/>
        <v>45</v>
      </c>
      <c r="J14" s="45">
        <f t="shared" si="3"/>
        <v>51</v>
      </c>
      <c r="K14" s="44">
        <f t="shared" si="3"/>
        <v>77</v>
      </c>
      <c r="L14" s="44">
        <f t="shared" ref="L14:R14" si="4">SUM(L4:L13)</f>
        <v>88</v>
      </c>
      <c r="M14" s="44">
        <f t="shared" si="4"/>
        <v>30</v>
      </c>
      <c r="N14" s="44">
        <f t="shared" si="4"/>
        <v>56</v>
      </c>
      <c r="O14" s="44">
        <f t="shared" si="4"/>
        <v>52</v>
      </c>
      <c r="P14" s="44">
        <f t="shared" si="4"/>
        <v>67</v>
      </c>
      <c r="Q14" s="44">
        <f t="shared" si="4"/>
        <v>49</v>
      </c>
      <c r="R14" s="44">
        <f t="shared" si="4"/>
        <v>29</v>
      </c>
      <c r="S14" s="44">
        <f t="shared" ref="S14:T14" si="5">SUM(S4:S13)</f>
        <v>149</v>
      </c>
      <c r="T14" s="46">
        <f t="shared" si="5"/>
        <v>131</v>
      </c>
      <c r="U14" s="46">
        <f>SUM(U4:U13)</f>
        <v>82</v>
      </c>
      <c r="V14" s="46">
        <f>SUM(V4:V13)</f>
        <v>111</v>
      </c>
      <c r="W14" s="88">
        <f>SUM(W4:W13)</f>
        <v>239</v>
      </c>
      <c r="X14" s="87">
        <f>SUM(X4:X13)</f>
        <v>116</v>
      </c>
      <c r="Y14" s="63">
        <f>SUM(Y4:Y13)</f>
        <v>1632</v>
      </c>
    </row>
    <row r="15" spans="2:28" x14ac:dyDescent="0.3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7"/>
    </row>
    <row r="16" spans="2:28" ht="12.75" customHeight="1" x14ac:dyDescent="0.3">
      <c r="B16" s="74" t="s">
        <v>17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2:25" ht="12.75" customHeight="1" x14ac:dyDescent="0.3">
      <c r="B17" s="78" t="s">
        <v>33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2:25" x14ac:dyDescent="0.3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2:25" x14ac:dyDescent="0.3">
      <c r="B19" s="74" t="s">
        <v>2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2:25" ht="28.8" customHeight="1" x14ac:dyDescent="0.3">
      <c r="B20" s="75" t="s">
        <v>20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2:25" x14ac:dyDescent="0.3">
      <c r="B21" s="75" t="s">
        <v>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2:25" x14ac:dyDescent="0.3">
      <c r="B22" s="76" t="s">
        <v>23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2:25" x14ac:dyDescent="0.3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2:25" x14ac:dyDescent="0.3">
      <c r="B24" s="74" t="s">
        <v>16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2:25" x14ac:dyDescent="0.3">
      <c r="B25" s="79" t="s">
        <v>24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6" spans="2:25" x14ac:dyDescent="0.3">
      <c r="B26" s="79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2:25" x14ac:dyDescent="0.3">
      <c r="B27" s="79" t="s">
        <v>11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2:25" x14ac:dyDescent="0.3">
      <c r="B28" s="79" t="s">
        <v>13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2:25" x14ac:dyDescent="0.3">
      <c r="B29" s="79" t="s">
        <v>31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</row>
    <row r="30" spans="2:25" x14ac:dyDescent="0.3">
      <c r="B30" s="79" t="s">
        <v>27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2:25" x14ac:dyDescent="0.3">
      <c r="B31" s="79" t="s">
        <v>14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2:25" x14ac:dyDescent="0.3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</row>
    <row r="33" spans="2:25" x14ac:dyDescent="0.3">
      <c r="B33" s="79" t="s">
        <v>28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</row>
    <row r="34" spans="2:25" x14ac:dyDescent="0.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2:25" x14ac:dyDescent="0.3">
      <c r="B35" s="77" t="s">
        <v>18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2:25" x14ac:dyDescent="0.3">
      <c r="B36" s="77" t="s">
        <v>34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</sheetData>
  <mergeCells count="22">
    <mergeCell ref="B35:Y35"/>
    <mergeCell ref="B36:Y36"/>
    <mergeCell ref="B17:Y17"/>
    <mergeCell ref="B23:Y23"/>
    <mergeCell ref="B24:Y24"/>
    <mergeCell ref="B33:Y33"/>
    <mergeCell ref="B26:Y26"/>
    <mergeCell ref="B27:Y27"/>
    <mergeCell ref="B29:Y29"/>
    <mergeCell ref="B30:Y30"/>
    <mergeCell ref="B31:Y31"/>
    <mergeCell ref="B32:Y32"/>
    <mergeCell ref="B28:Y28"/>
    <mergeCell ref="B25:Y25"/>
    <mergeCell ref="B18:Y18"/>
    <mergeCell ref="B34:Y34"/>
    <mergeCell ref="B2:Y2"/>
    <mergeCell ref="B16:Y16"/>
    <mergeCell ref="B19:Y19"/>
    <mergeCell ref="B21:Y21"/>
    <mergeCell ref="B22:Y22"/>
    <mergeCell ref="B20:Y20"/>
  </mergeCells>
  <phoneticPr fontId="14" type="noConversion"/>
  <pageMargins left="0.7" right="0.7" top="0.75" bottom="0.75" header="0.3" footer="0.3"/>
  <pageSetup orientation="portrait" r:id="rId1"/>
  <ignoredErrors>
    <ignoredError sqref="C14:I14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activeCell="M25" sqref="M25"/>
    </sheetView>
  </sheetViews>
  <sheetFormatPr defaultColWidth="8.77734375" defaultRowHeight="14.4" x14ac:dyDescent="0.3"/>
  <cols>
    <col min="1" max="1" width="3.44140625" customWidth="1"/>
    <col min="2" max="2" width="14.109375" style="17" bestFit="1" customWidth="1"/>
    <col min="3" max="3" width="11.44140625" bestFit="1" customWidth="1"/>
    <col min="4" max="4" width="14" style="18" bestFit="1" customWidth="1"/>
    <col min="5" max="5" width="6.6640625" bestFit="1" customWidth="1"/>
    <col min="6" max="6" width="11.33203125" style="18" bestFit="1" customWidth="1"/>
    <col min="7" max="7" width="8.77734375" style="18" bestFit="1" customWidth="1"/>
    <col min="8" max="8" width="8.109375" bestFit="1" customWidth="1"/>
    <col min="9" max="9" width="13.6640625" style="18" bestFit="1" customWidth="1"/>
    <col min="10" max="11" width="17.77734375" style="18" customWidth="1"/>
    <col min="12" max="12" width="6.109375" bestFit="1" customWidth="1"/>
    <col min="13" max="13" width="9.6640625" customWidth="1"/>
  </cols>
  <sheetData>
    <row r="1" spans="1:16" ht="15" thickBot="1" x14ac:dyDescent="0.35"/>
    <row r="2" spans="1:16" ht="15.6" x14ac:dyDescent="0.3">
      <c r="B2" s="70" t="s">
        <v>29</v>
      </c>
      <c r="C2" s="71"/>
      <c r="D2" s="71"/>
      <c r="E2" s="71"/>
      <c r="F2" s="71"/>
      <c r="G2" s="71"/>
      <c r="H2" s="71"/>
      <c r="I2" s="71"/>
      <c r="J2" s="71"/>
      <c r="K2" s="71"/>
      <c r="L2" s="73"/>
      <c r="O2" s="25"/>
      <c r="P2" s="26"/>
    </row>
    <row r="3" spans="1:16" x14ac:dyDescent="0.3">
      <c r="B3" s="1" t="s">
        <v>3</v>
      </c>
      <c r="C3" s="11" t="s">
        <v>4</v>
      </c>
      <c r="D3" s="19" t="s">
        <v>5</v>
      </c>
      <c r="E3" s="11" t="s">
        <v>6</v>
      </c>
      <c r="F3" s="19" t="s">
        <v>7</v>
      </c>
      <c r="G3" s="23" t="s">
        <v>8</v>
      </c>
      <c r="H3" s="2" t="s">
        <v>9</v>
      </c>
      <c r="I3" s="23" t="s">
        <v>10</v>
      </c>
      <c r="J3" s="24" t="s">
        <v>26</v>
      </c>
      <c r="K3" s="24" t="s">
        <v>32</v>
      </c>
      <c r="L3" s="12" t="s">
        <v>0</v>
      </c>
      <c r="O3" s="25"/>
      <c r="P3" s="26"/>
    </row>
    <row r="4" spans="1:16" x14ac:dyDescent="0.3">
      <c r="A4" s="10"/>
      <c r="B4" s="8">
        <v>2002</v>
      </c>
      <c r="C4" s="4">
        <v>4</v>
      </c>
      <c r="D4" s="20"/>
      <c r="E4" s="4">
        <v>2</v>
      </c>
      <c r="F4" s="22">
        <v>1</v>
      </c>
      <c r="G4" s="22"/>
      <c r="H4" s="4">
        <v>3</v>
      </c>
      <c r="I4" s="22">
        <v>9</v>
      </c>
      <c r="J4" s="20"/>
      <c r="K4" s="20"/>
      <c r="L4" s="13">
        <v>0</v>
      </c>
      <c r="O4" s="25"/>
      <c r="P4" s="26"/>
    </row>
    <row r="5" spans="1:16" x14ac:dyDescent="0.3">
      <c r="A5" s="10"/>
      <c r="B5" s="8">
        <v>2003</v>
      </c>
      <c r="C5" s="5">
        <v>3</v>
      </c>
      <c r="D5" s="21"/>
      <c r="E5" s="5">
        <v>4</v>
      </c>
      <c r="F5" s="21"/>
      <c r="G5" s="21">
        <v>3</v>
      </c>
      <c r="H5" s="5">
        <v>3</v>
      </c>
      <c r="I5" s="21">
        <v>8</v>
      </c>
      <c r="J5" s="21">
        <v>13</v>
      </c>
      <c r="K5" s="21"/>
      <c r="L5" s="13">
        <v>0</v>
      </c>
      <c r="O5" s="25"/>
      <c r="P5" s="26"/>
    </row>
    <row r="6" spans="1:16" x14ac:dyDescent="0.3">
      <c r="A6" s="10"/>
      <c r="B6" s="8">
        <v>2004</v>
      </c>
      <c r="C6" s="5">
        <v>5</v>
      </c>
      <c r="D6" s="21"/>
      <c r="E6" s="5">
        <v>6</v>
      </c>
      <c r="F6" s="21">
        <v>3</v>
      </c>
      <c r="G6" s="21"/>
      <c r="H6" s="5">
        <v>1</v>
      </c>
      <c r="I6" s="21">
        <v>16</v>
      </c>
      <c r="J6" s="21"/>
      <c r="K6" s="21"/>
      <c r="L6" s="13">
        <v>0</v>
      </c>
      <c r="O6" s="25"/>
      <c r="P6" s="26"/>
    </row>
    <row r="7" spans="1:16" x14ac:dyDescent="0.3">
      <c r="A7" s="10"/>
      <c r="B7" s="8">
        <v>2005</v>
      </c>
      <c r="C7" s="5">
        <v>5</v>
      </c>
      <c r="D7" s="21"/>
      <c r="E7" s="5">
        <v>7</v>
      </c>
      <c r="F7" s="21"/>
      <c r="G7" s="21">
        <v>2</v>
      </c>
      <c r="H7" s="5">
        <v>3</v>
      </c>
      <c r="I7" s="21">
        <v>19</v>
      </c>
      <c r="J7" s="21">
        <v>1</v>
      </c>
      <c r="K7" s="21"/>
      <c r="L7" s="14">
        <v>0</v>
      </c>
      <c r="O7" s="25"/>
      <c r="P7" s="26"/>
    </row>
    <row r="8" spans="1:16" x14ac:dyDescent="0.3">
      <c r="A8" s="10"/>
      <c r="B8" s="8">
        <v>2006</v>
      </c>
      <c r="C8" s="5">
        <v>7</v>
      </c>
      <c r="D8" s="21">
        <v>3</v>
      </c>
      <c r="E8" s="5">
        <v>24</v>
      </c>
      <c r="F8" s="21">
        <v>1</v>
      </c>
      <c r="G8" s="21">
        <v>6</v>
      </c>
      <c r="H8" s="5">
        <v>10</v>
      </c>
      <c r="I8" s="21">
        <v>19</v>
      </c>
      <c r="J8" s="21">
        <v>1</v>
      </c>
      <c r="K8" s="21"/>
      <c r="L8" s="15">
        <v>0</v>
      </c>
    </row>
    <row r="9" spans="1:16" x14ac:dyDescent="0.3">
      <c r="A9" s="10"/>
      <c r="B9" s="8">
        <v>2007</v>
      </c>
      <c r="C9" s="5">
        <v>6</v>
      </c>
      <c r="D9" s="21"/>
      <c r="E9" s="5">
        <v>23</v>
      </c>
      <c r="F9" s="21">
        <v>1</v>
      </c>
      <c r="G9" s="21">
        <v>7</v>
      </c>
      <c r="H9" s="5">
        <v>6</v>
      </c>
      <c r="I9" s="21">
        <v>24</v>
      </c>
      <c r="J9" s="21">
        <v>1</v>
      </c>
      <c r="K9" s="21"/>
      <c r="L9" s="15">
        <v>0</v>
      </c>
    </row>
    <row r="10" spans="1:16" x14ac:dyDescent="0.3">
      <c r="A10" s="10"/>
      <c r="B10" s="9">
        <v>2008</v>
      </c>
      <c r="C10" s="5">
        <v>9</v>
      </c>
      <c r="D10" s="21">
        <v>1</v>
      </c>
      <c r="E10" s="5">
        <v>14</v>
      </c>
      <c r="F10" s="21">
        <v>1</v>
      </c>
      <c r="G10" s="21">
        <v>1</v>
      </c>
      <c r="H10" s="5">
        <v>2</v>
      </c>
      <c r="I10" s="21">
        <v>14</v>
      </c>
      <c r="J10" s="21">
        <v>2</v>
      </c>
      <c r="K10" s="21">
        <v>1</v>
      </c>
      <c r="L10" s="15">
        <v>0</v>
      </c>
    </row>
    <row r="11" spans="1:16" x14ac:dyDescent="0.3">
      <c r="A11" s="10"/>
      <c r="B11" s="8">
        <v>2009</v>
      </c>
      <c r="C11" s="7">
        <v>12</v>
      </c>
      <c r="D11" s="21" t="s">
        <v>30</v>
      </c>
      <c r="E11" s="7">
        <v>12</v>
      </c>
      <c r="F11" s="21" t="s">
        <v>30</v>
      </c>
      <c r="G11" s="21" t="s">
        <v>30</v>
      </c>
      <c r="H11" s="7">
        <v>5</v>
      </c>
      <c r="I11" s="19">
        <v>14</v>
      </c>
      <c r="J11" s="21" t="s">
        <v>30</v>
      </c>
      <c r="K11" s="21"/>
      <c r="L11" s="16">
        <v>8</v>
      </c>
    </row>
    <row r="12" spans="1:16" x14ac:dyDescent="0.3">
      <c r="A12" s="10"/>
      <c r="B12" s="3">
        <v>2010</v>
      </c>
      <c r="C12" s="27">
        <v>12</v>
      </c>
      <c r="D12" s="29" t="s">
        <v>30</v>
      </c>
      <c r="E12" s="6">
        <v>8</v>
      </c>
      <c r="F12" s="21" t="s">
        <v>30</v>
      </c>
      <c r="G12" s="21">
        <v>5</v>
      </c>
      <c r="H12" s="21">
        <v>5</v>
      </c>
      <c r="I12" s="21">
        <v>16</v>
      </c>
      <c r="J12" s="6" t="s">
        <v>30</v>
      </c>
      <c r="K12" s="6"/>
      <c r="L12" s="28">
        <v>31</v>
      </c>
    </row>
    <row r="13" spans="1:16" x14ac:dyDescent="0.3">
      <c r="A13" s="10"/>
      <c r="B13" s="3">
        <v>2011</v>
      </c>
      <c r="C13" s="5">
        <v>13</v>
      </c>
      <c r="D13" s="21" t="s">
        <v>30</v>
      </c>
      <c r="E13" s="5">
        <v>10</v>
      </c>
      <c r="F13" s="21" t="s">
        <v>30</v>
      </c>
      <c r="G13" s="19">
        <v>9</v>
      </c>
      <c r="H13" s="5">
        <v>14</v>
      </c>
      <c r="I13" s="19">
        <v>14</v>
      </c>
      <c r="J13" s="21" t="s">
        <v>30</v>
      </c>
      <c r="K13" s="21">
        <v>6</v>
      </c>
      <c r="L13" s="13">
        <v>22</v>
      </c>
    </row>
    <row r="14" spans="1:16" x14ac:dyDescent="0.3">
      <c r="B14" s="52">
        <v>2012</v>
      </c>
      <c r="C14" s="53">
        <v>4</v>
      </c>
      <c r="D14" s="54" t="s">
        <v>30</v>
      </c>
      <c r="E14" s="53">
        <v>3</v>
      </c>
      <c r="F14" s="21" t="s">
        <v>30</v>
      </c>
      <c r="G14" s="55">
        <v>6</v>
      </c>
      <c r="H14" s="53">
        <v>11</v>
      </c>
      <c r="I14" s="55">
        <v>5</v>
      </c>
      <c r="J14" s="54" t="s">
        <v>30</v>
      </c>
      <c r="K14" s="54">
        <v>1</v>
      </c>
      <c r="L14" s="15">
        <v>0</v>
      </c>
    </row>
    <row r="15" spans="1:16" x14ac:dyDescent="0.3">
      <c r="B15" s="52">
        <v>2013</v>
      </c>
      <c r="C15" s="53">
        <v>9</v>
      </c>
      <c r="D15" s="54" t="s">
        <v>30</v>
      </c>
      <c r="E15" s="53">
        <v>14</v>
      </c>
      <c r="F15" s="21" t="s">
        <v>30</v>
      </c>
      <c r="G15" s="55">
        <v>4</v>
      </c>
      <c r="H15" s="53">
        <v>8</v>
      </c>
      <c r="I15" s="55">
        <v>15</v>
      </c>
      <c r="J15" s="54" t="s">
        <v>30</v>
      </c>
      <c r="K15" s="54"/>
      <c r="L15" s="15">
        <v>6</v>
      </c>
    </row>
    <row r="16" spans="1:16" x14ac:dyDescent="0.3">
      <c r="B16" s="52">
        <v>2014</v>
      </c>
      <c r="C16" s="53">
        <v>5</v>
      </c>
      <c r="D16" s="54" t="s">
        <v>30</v>
      </c>
      <c r="E16" s="53">
        <v>11</v>
      </c>
      <c r="F16" s="54"/>
      <c r="G16" s="55">
        <v>6</v>
      </c>
      <c r="H16" s="53">
        <v>14</v>
      </c>
      <c r="I16" s="55">
        <v>6</v>
      </c>
      <c r="J16" s="54" t="s">
        <v>30</v>
      </c>
      <c r="K16" s="54">
        <v>1</v>
      </c>
      <c r="L16" s="15">
        <v>9</v>
      </c>
    </row>
    <row r="17" spans="2:12" x14ac:dyDescent="0.3">
      <c r="B17" s="52">
        <v>2015</v>
      </c>
      <c r="C17" s="53">
        <v>15</v>
      </c>
      <c r="D17" s="54" t="s">
        <v>30</v>
      </c>
      <c r="E17" s="53">
        <v>17</v>
      </c>
      <c r="F17" s="54"/>
      <c r="G17" s="55">
        <v>6</v>
      </c>
      <c r="H17" s="53">
        <v>15</v>
      </c>
      <c r="I17" s="55">
        <v>4</v>
      </c>
      <c r="J17" s="54" t="s">
        <v>30</v>
      </c>
      <c r="K17" s="54">
        <v>1</v>
      </c>
      <c r="L17" s="15">
        <v>9</v>
      </c>
    </row>
    <row r="18" spans="2:12" x14ac:dyDescent="0.3">
      <c r="B18" s="52">
        <v>2016</v>
      </c>
      <c r="C18" s="53">
        <v>5</v>
      </c>
      <c r="D18" s="54" t="s">
        <v>30</v>
      </c>
      <c r="E18" s="53">
        <v>11</v>
      </c>
      <c r="F18" s="21" t="s">
        <v>30</v>
      </c>
      <c r="G18" s="55">
        <v>0</v>
      </c>
      <c r="H18" s="53">
        <v>23</v>
      </c>
      <c r="I18" s="55">
        <v>7</v>
      </c>
      <c r="J18" s="54" t="s">
        <v>30</v>
      </c>
      <c r="K18" s="54">
        <v>1</v>
      </c>
      <c r="L18" s="15">
        <v>2</v>
      </c>
    </row>
    <row r="19" spans="2:12" x14ac:dyDescent="0.3">
      <c r="B19" s="52">
        <v>2017</v>
      </c>
      <c r="C19" s="53">
        <v>5</v>
      </c>
      <c r="D19" s="54" t="s">
        <v>30</v>
      </c>
      <c r="E19" s="53">
        <v>6</v>
      </c>
      <c r="F19" s="21" t="s">
        <v>30</v>
      </c>
      <c r="G19" s="55">
        <v>1</v>
      </c>
      <c r="H19" s="53">
        <v>14</v>
      </c>
      <c r="I19" s="55">
        <v>1</v>
      </c>
      <c r="J19" s="54" t="s">
        <v>30</v>
      </c>
      <c r="K19" s="54">
        <v>1</v>
      </c>
      <c r="L19" s="15">
        <v>1</v>
      </c>
    </row>
    <row r="20" spans="2:12" x14ac:dyDescent="0.3">
      <c r="B20" s="52">
        <v>2018</v>
      </c>
      <c r="C20" s="53">
        <v>8</v>
      </c>
      <c r="D20" s="54" t="s">
        <v>30</v>
      </c>
      <c r="E20" s="53">
        <v>31</v>
      </c>
      <c r="F20" s="21" t="s">
        <v>30</v>
      </c>
      <c r="G20" s="55">
        <v>7</v>
      </c>
      <c r="H20" s="53">
        <v>67</v>
      </c>
      <c r="I20" s="55">
        <v>2</v>
      </c>
      <c r="J20" s="54" t="s">
        <v>30</v>
      </c>
      <c r="K20" s="54">
        <v>4</v>
      </c>
      <c r="L20" s="15">
        <v>30</v>
      </c>
    </row>
    <row r="21" spans="2:12" x14ac:dyDescent="0.3">
      <c r="B21" s="52">
        <v>2019</v>
      </c>
      <c r="C21" s="53">
        <v>3</v>
      </c>
      <c r="D21" s="54" t="s">
        <v>30</v>
      </c>
      <c r="E21" s="53">
        <v>39</v>
      </c>
      <c r="F21" s="54" t="s">
        <v>30</v>
      </c>
      <c r="G21" s="55">
        <v>4</v>
      </c>
      <c r="H21" s="53">
        <v>54</v>
      </c>
      <c r="I21" s="55">
        <v>0</v>
      </c>
      <c r="J21" s="54" t="s">
        <v>30</v>
      </c>
      <c r="K21" s="54">
        <v>6</v>
      </c>
      <c r="L21" s="15">
        <v>25</v>
      </c>
    </row>
    <row r="22" spans="2:12" x14ac:dyDescent="0.3">
      <c r="B22" s="52">
        <v>2020</v>
      </c>
      <c r="C22" s="53">
        <v>3</v>
      </c>
      <c r="D22" s="54" t="s">
        <v>30</v>
      </c>
      <c r="E22" s="53">
        <v>14</v>
      </c>
      <c r="F22" s="54" t="s">
        <v>30</v>
      </c>
      <c r="G22" s="55">
        <v>0</v>
      </c>
      <c r="H22" s="53">
        <v>36</v>
      </c>
      <c r="I22" s="55">
        <v>1</v>
      </c>
      <c r="J22" s="54" t="s">
        <v>30</v>
      </c>
      <c r="K22" s="54">
        <v>7</v>
      </c>
      <c r="L22" s="15">
        <v>21</v>
      </c>
    </row>
    <row r="23" spans="2:12" x14ac:dyDescent="0.3">
      <c r="B23" s="52">
        <v>2021</v>
      </c>
      <c r="C23" s="53">
        <v>2</v>
      </c>
      <c r="D23" s="54" t="s">
        <v>30</v>
      </c>
      <c r="E23" s="53">
        <v>14</v>
      </c>
      <c r="F23" s="54" t="s">
        <v>30</v>
      </c>
      <c r="G23" s="55">
        <v>2</v>
      </c>
      <c r="H23" s="53">
        <v>57</v>
      </c>
      <c r="I23" s="55">
        <v>2</v>
      </c>
      <c r="J23" s="54" t="s">
        <v>30</v>
      </c>
      <c r="K23" s="54">
        <v>11</v>
      </c>
      <c r="L23" s="15">
        <v>23</v>
      </c>
    </row>
    <row r="24" spans="2:12" x14ac:dyDescent="0.3">
      <c r="B24" s="3">
        <v>2022</v>
      </c>
      <c r="C24" s="5">
        <v>1</v>
      </c>
      <c r="D24" s="21" t="s">
        <v>30</v>
      </c>
      <c r="E24" s="5">
        <v>82</v>
      </c>
      <c r="F24" s="21" t="s">
        <v>30</v>
      </c>
      <c r="G24" s="19">
        <v>4</v>
      </c>
      <c r="H24" s="5">
        <v>64</v>
      </c>
      <c r="I24" s="19">
        <v>6</v>
      </c>
      <c r="J24" s="21" t="s">
        <v>30</v>
      </c>
      <c r="K24" s="21">
        <v>12</v>
      </c>
      <c r="L24" s="13">
        <v>70</v>
      </c>
    </row>
    <row r="25" spans="2:12" ht="15" thickBot="1" x14ac:dyDescent="0.35">
      <c r="B25" s="89">
        <v>2023</v>
      </c>
      <c r="C25" s="90">
        <v>5</v>
      </c>
      <c r="D25" s="91" t="s">
        <v>30</v>
      </c>
      <c r="E25" s="90">
        <v>27</v>
      </c>
      <c r="F25" s="91" t="s">
        <v>30</v>
      </c>
      <c r="G25" s="92">
        <v>1</v>
      </c>
      <c r="H25" s="90">
        <v>48</v>
      </c>
      <c r="I25" s="92">
        <v>8</v>
      </c>
      <c r="J25" s="91" t="s">
        <v>30</v>
      </c>
      <c r="K25" s="91">
        <v>7</v>
      </c>
      <c r="L25" s="93">
        <v>20</v>
      </c>
    </row>
    <row r="32" spans="2:12" x14ac:dyDescent="0.3">
      <c r="B32" s="57"/>
      <c r="C32" s="58"/>
      <c r="D32" s="58"/>
      <c r="E32" s="58"/>
      <c r="F32" s="58"/>
    </row>
    <row r="33" spans="2:6" x14ac:dyDescent="0.3">
      <c r="B33" s="57"/>
      <c r="C33" s="58"/>
      <c r="D33" s="58"/>
      <c r="E33" s="58"/>
      <c r="F33" s="58"/>
    </row>
    <row r="34" spans="2:6" x14ac:dyDescent="0.3">
      <c r="B34" s="57"/>
      <c r="C34" s="58"/>
      <c r="D34" s="58"/>
      <c r="E34" s="58"/>
      <c r="F34" s="58"/>
    </row>
    <row r="35" spans="2:6" x14ac:dyDescent="0.3">
      <c r="B35" s="57"/>
      <c r="C35" s="58"/>
      <c r="D35" s="58"/>
      <c r="E35" s="58"/>
      <c r="F35" s="58"/>
    </row>
    <row r="36" spans="2:6" x14ac:dyDescent="0.3">
      <c r="B36" s="57"/>
      <c r="C36" s="58"/>
      <c r="D36" s="58"/>
      <c r="E36" s="58"/>
      <c r="F36" s="58"/>
    </row>
    <row r="37" spans="2:6" x14ac:dyDescent="0.3">
      <c r="B37" s="57"/>
      <c r="C37" s="58"/>
      <c r="D37" s="58"/>
      <c r="E37" s="58"/>
      <c r="F37" s="58"/>
    </row>
    <row r="38" spans="2:6" x14ac:dyDescent="0.3">
      <c r="C38" s="18"/>
      <c r="E38" s="18"/>
    </row>
  </sheetData>
  <mergeCells count="1">
    <mergeCell ref="B2:L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864F0-9244-4BE5-9839-AC506A81D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D7751-7B24-45F7-8644-5F4F6DC04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24470-066E-4DAA-874B-78DA20688B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Incentive Type History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nnoll</dc:creator>
  <cp:lastModifiedBy>Erik Nelsen</cp:lastModifiedBy>
  <dcterms:created xsi:type="dcterms:W3CDTF">2011-03-18T18:43:23Z</dcterms:created>
  <dcterms:modified xsi:type="dcterms:W3CDTF">2024-04-17T19:20:07Z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